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<sst xmlns="http://schemas.openxmlformats.org/spreadsheetml/2006/main" count="54" uniqueCount="46">
  <si>
    <t xml:space="preserve">RESULTATUTVECKLING</t>
  </si>
  <si>
    <t xml:space="preserve">Tkr</t>
  </si>
  <si>
    <t xml:space="preserve"> </t>
  </si>
  <si>
    <t xml:space="preserve"> 2020</t>
  </si>
  <si>
    <t xml:space="preserve"> 2019</t>
  </si>
  <si>
    <t xml:space="preserve"> 2018</t>
  </si>
  <si>
    <t xml:space="preserve"> 2017</t>
  </si>
  <si>
    <t xml:space="preserve"> 2016</t>
  </si>
  <si>
    <t xml:space="preserve">Intäkter</t>
  </si>
  <si>
    <t xml:space="preserve">Restaurang</t>
  </si>
  <si>
    <t xml:space="preserve">Range</t>
  </si>
  <si>
    <t xml:space="preserve">Medl.avg.</t>
  </si>
  <si>
    <t xml:space="preserve">Greenfee</t>
  </si>
  <si>
    <t xml:space="preserve">Företagsgolf</t>
  </si>
  <si>
    <t xml:space="preserve">Sponsring</t>
  </si>
  <si>
    <t xml:space="preserve">Intäkter skog</t>
  </si>
  <si>
    <t xml:space="preserve">Medlemsbidrag</t>
  </si>
  <si>
    <t xml:space="preserve">Kom. Bidrag</t>
  </si>
  <si>
    <t xml:space="preserve">Övr. intäkter</t>
  </si>
  <si>
    <t xml:space="preserve">Summa intäkter</t>
  </si>
  <si>
    <t xml:space="preserve">Råvaror / Material</t>
  </si>
  <si>
    <t xml:space="preserve">Varor restaurang</t>
  </si>
  <si>
    <t xml:space="preserve">Material</t>
  </si>
  <si>
    <t xml:space="preserve"> Övr</t>
  </si>
  <si>
    <t xml:space="preserve">Summa råvaror material</t>
  </si>
  <si>
    <t xml:space="preserve">Övriga externa kostnader</t>
  </si>
  <si>
    <t xml:space="preserve">El</t>
  </si>
  <si>
    <t xml:space="preserve">Renhållning</t>
  </si>
  <si>
    <t xml:space="preserve">Rep/Uhåll fastigh</t>
  </si>
  <si>
    <t xml:space="preserve">Maskinhyror</t>
  </si>
  <si>
    <t xml:space="preserve">Drivmedel</t>
  </si>
  <si>
    <t xml:space="preserve">Rep Inv</t>
  </si>
  <si>
    <t xml:space="preserve">Leasing</t>
  </si>
  <si>
    <t xml:space="preserve">Annons/Reklam</t>
  </si>
  <si>
    <t xml:space="preserve">Försäkringar</t>
  </si>
  <si>
    <t xml:space="preserve">Årsavgifter, SGF</t>
  </si>
  <si>
    <t xml:space="preserve">Adm. Tjänster</t>
  </si>
  <si>
    <t xml:space="preserve">Övriga kostnader</t>
  </si>
  <si>
    <t xml:space="preserve">Summa övr. kostn.</t>
  </si>
  <si>
    <t xml:space="preserve">Löner</t>
  </si>
  <si>
    <t xml:space="preserve">Personalkostn.</t>
  </si>
  <si>
    <t xml:space="preserve">Summa kostnader</t>
  </si>
  <si>
    <t xml:space="preserve">Resultat f finans o avskr</t>
  </si>
  <si>
    <t xml:space="preserve">Räntor</t>
  </si>
  <si>
    <t xml:space="preserve">Avskrivningar</t>
  </si>
  <si>
    <t xml:space="preserve">RESULTAT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</si>
</sst>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D]MMM/YY"/>
    <numFmt numFmtId="166" formatCode="@"/>
    <numFmt numFmtId="167" formatCode="#,##0"/>
    <numFmt numFmtId="168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13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4C7DC"/>
        <bgColor rgb="FFB4C7E7"/>
      </patternFill>
    </fill>
    <fill>
      <patternFill patternType="solid">
        <fgColor rgb="FFB4C7E7"/>
        <bgColor rgb="FFB4C7D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2" width="8.14"/>
    <col collapsed="false" customWidth="true" hidden="false" outlineLevel="0" max="3" min="3" style="1" width="14.57"/>
    <col collapsed="false" customWidth="true" hidden="false" outlineLevel="0" max="4" min="4" style="1" width="3.98"/>
    <col collapsed="false" customWidth="true" hidden="false" outlineLevel="0" max="5" min="5" style="3" width="10"/>
    <col collapsed="false" customWidth="true" hidden="false" outlineLevel="0" max="6" min="6" style="1" width="2.91"/>
    <col collapsed="false" customWidth="true" hidden="false" outlineLevel="0" max="7" min="7" style="1" width="10"/>
    <col collapsed="false" customWidth="true" hidden="false" outlineLevel="0" max="8" min="8" style="1" width="2.99"/>
    <col collapsed="false" customWidth="true" hidden="false" outlineLevel="0" max="9" min="9" style="1" width="10"/>
    <col collapsed="false" customWidth="true" hidden="false" outlineLevel="0" max="10" min="10" style="1" width="2.27"/>
    <col collapsed="false" customWidth="true" hidden="false" outlineLevel="0" max="11" min="11" style="1" width="10"/>
    <col collapsed="false" customWidth="true" hidden="false" outlineLevel="0" max="12" min="12" style="1" width="2.14"/>
    <col collapsed="false" customWidth="true" hidden="false" outlineLevel="0" max="13" min="13" style="3" width="10.72"/>
    <col collapsed="false" customWidth="true" hidden="false" outlineLevel="0" max="14" min="14" style="1" width="2.36"/>
    <col collapsed="false" customWidth="true" hidden="false" outlineLevel="0" max="15" min="15" style="0" width="8.45"/>
    <col collapsed="false" customWidth="false" hidden="false" outlineLevel="0" max="1020" min="16" style="1" width="9.13"/>
  </cols>
  <sheetData>
    <row r="1" customFormat="false" ht="6.75" hidden="false" customHeight="true" outlineLevel="0" collapsed="false"/>
    <row r="2" customFormat="false" ht="13.5" hidden="false" customHeight="true" outlineLevel="0" collapsed="false">
      <c r="B2" s="4" t="s">
        <v>0</v>
      </c>
    </row>
    <row r="3" customFormat="false" ht="12.75" hidden="false" customHeight="true" outlineLevel="0" collapsed="false">
      <c r="B3" s="2" t="s">
        <v>1</v>
      </c>
      <c r="M3" s="5" t="s">
        <v>2</v>
      </c>
    </row>
    <row r="4" customFormat="false" ht="14.25" hidden="false" customHeight="true" outlineLevel="0" collapsed="false">
      <c r="M4" s="5" t="s">
        <v>2</v>
      </c>
    </row>
    <row r="5" customFormat="false" ht="14.25" hidden="false" customHeight="true" outlineLevel="0" collapsed="false">
      <c r="D5" s="6"/>
      <c r="E5" s="7" t="s">
        <v>3</v>
      </c>
      <c r="F5" s="6"/>
      <c r="G5" s="7" t="s">
        <v>4</v>
      </c>
      <c r="H5" s="8"/>
      <c r="I5" s="8" t="s">
        <v>5</v>
      </c>
      <c r="J5" s="8"/>
      <c r="K5" s="8" t="s">
        <v>6</v>
      </c>
      <c r="L5" s="9"/>
      <c r="M5" s="8" t="s">
        <v>7</v>
      </c>
    </row>
    <row r="6" customFormat="false" ht="14.25" hidden="false" customHeight="true" outlineLevel="0" collapsed="false">
      <c r="A6" s="10" t="s">
        <v>8</v>
      </c>
    </row>
    <row r="7" customFormat="false" ht="14.25" hidden="false" customHeight="true" outlineLevel="0" collapsed="false">
      <c r="B7" s="2" t="n">
        <v>3011</v>
      </c>
      <c r="C7" s="1" t="s">
        <v>9</v>
      </c>
      <c r="E7" s="11" t="n">
        <v>0</v>
      </c>
      <c r="G7" s="11" t="n">
        <v>0</v>
      </c>
      <c r="H7" s="3"/>
      <c r="I7" s="12" t="n">
        <v>0</v>
      </c>
      <c r="J7" s="3"/>
      <c r="K7" s="12" t="n">
        <v>0</v>
      </c>
      <c r="M7" s="12" t="n">
        <v>0</v>
      </c>
    </row>
    <row r="8" customFormat="false" ht="14.25" hidden="false" customHeight="true" outlineLevel="0" collapsed="false">
      <c r="B8" s="2" t="n">
        <v>3142</v>
      </c>
      <c r="C8" s="1" t="s">
        <v>10</v>
      </c>
      <c r="E8" s="11" t="n">
        <v>232</v>
      </c>
      <c r="G8" s="12" t="n">
        <v>135</v>
      </c>
      <c r="H8" s="3"/>
      <c r="I8" s="12" t="n">
        <v>124</v>
      </c>
      <c r="J8" s="3"/>
      <c r="K8" s="12" t="n">
        <v>150</v>
      </c>
      <c r="M8" s="12" t="n">
        <v>117</v>
      </c>
    </row>
    <row r="9" customFormat="false" ht="14.25" hidden="false" customHeight="true" outlineLevel="0" collapsed="false">
      <c r="B9" s="2" t="n">
        <v>3210</v>
      </c>
      <c r="C9" s="1" t="s">
        <v>11</v>
      </c>
      <c r="E9" s="11" t="n">
        <v>2621</v>
      </c>
      <c r="G9" s="13" t="n">
        <v>2515</v>
      </c>
      <c r="H9" s="14"/>
      <c r="I9" s="13" t="n">
        <v>2425</v>
      </c>
      <c r="J9" s="14"/>
      <c r="K9" s="13" t="n">
        <v>2337</v>
      </c>
      <c r="L9" s="15"/>
      <c r="M9" s="13" t="n">
        <v>2263</v>
      </c>
    </row>
    <row r="10" customFormat="false" ht="14.25" hidden="false" customHeight="true" outlineLevel="0" collapsed="false">
      <c r="B10" s="2" t="n">
        <v>3220</v>
      </c>
      <c r="C10" s="1" t="s">
        <v>12</v>
      </c>
      <c r="E10" s="11" t="n">
        <v>1107</v>
      </c>
      <c r="G10" s="12" t="n">
        <v>990</v>
      </c>
      <c r="H10" s="3"/>
      <c r="I10" s="12" t="n">
        <v>1020</v>
      </c>
      <c r="J10" s="3"/>
      <c r="K10" s="12" t="n">
        <v>1069</v>
      </c>
      <c r="M10" s="12" t="n">
        <v>1032</v>
      </c>
    </row>
    <row r="11" customFormat="false" ht="14.25" hidden="false" customHeight="true" outlineLevel="0" collapsed="false">
      <c r="B11" s="2" t="n">
        <v>3221</v>
      </c>
      <c r="C11" s="1" t="s">
        <v>13</v>
      </c>
      <c r="E11" s="11" t="n">
        <v>0</v>
      </c>
      <c r="G11" s="12" t="n">
        <v>0</v>
      </c>
      <c r="H11" s="3"/>
      <c r="I11" s="12" t="n">
        <v>0</v>
      </c>
      <c r="J11" s="3"/>
      <c r="K11" s="12" t="n">
        <v>0</v>
      </c>
      <c r="M11" s="12" t="n">
        <v>9</v>
      </c>
    </row>
    <row r="12" customFormat="false" ht="14.25" hidden="false" customHeight="true" outlineLevel="0" collapsed="false">
      <c r="B12" s="2" t="n">
        <v>3642</v>
      </c>
      <c r="C12" s="1" t="s">
        <v>14</v>
      </c>
      <c r="E12" s="11" t="n">
        <v>543</v>
      </c>
      <c r="G12" s="12" t="n">
        <v>593</v>
      </c>
      <c r="H12" s="3"/>
      <c r="I12" s="12" t="n">
        <v>608</v>
      </c>
      <c r="J12" s="3"/>
      <c r="K12" s="12" t="n">
        <v>571</v>
      </c>
      <c r="M12" s="12" t="n">
        <v>542</v>
      </c>
    </row>
    <row r="13" customFormat="false" ht="14.25" hidden="false" customHeight="true" outlineLevel="0" collapsed="false">
      <c r="B13" s="2" t="n">
        <v>3690</v>
      </c>
      <c r="C13" s="1" t="s">
        <v>15</v>
      </c>
      <c r="E13" s="11" t="n">
        <v>0</v>
      </c>
      <c r="G13" s="12" t="n">
        <v>0</v>
      </c>
      <c r="H13" s="3"/>
      <c r="I13" s="12" t="n">
        <v>0</v>
      </c>
      <c r="J13" s="3"/>
      <c r="K13" s="12" t="n">
        <v>0</v>
      </c>
      <c r="M13" s="12" t="n">
        <v>35</v>
      </c>
    </row>
    <row r="14" customFormat="false" ht="14.25" hidden="false" customHeight="true" outlineLevel="0" collapsed="false">
      <c r="B14" s="2" t="n">
        <v>3980</v>
      </c>
      <c r="C14" s="1" t="s">
        <v>16</v>
      </c>
      <c r="E14" s="11" t="n">
        <v>0</v>
      </c>
      <c r="G14" s="12" t="n">
        <v>40</v>
      </c>
      <c r="H14" s="3"/>
      <c r="I14" s="12" t="n">
        <v>40</v>
      </c>
      <c r="J14" s="3"/>
      <c r="K14" s="12" t="n">
        <v>40</v>
      </c>
      <c r="M14" s="12" t="n">
        <v>98</v>
      </c>
    </row>
    <row r="15" customFormat="false" ht="14.25" hidden="false" customHeight="true" outlineLevel="0" collapsed="false">
      <c r="B15" s="2" t="n">
        <v>3987</v>
      </c>
      <c r="C15" s="1" t="s">
        <v>17</v>
      </c>
      <c r="E15" s="11" t="n">
        <v>69</v>
      </c>
      <c r="G15" s="12" t="n">
        <v>68</v>
      </c>
      <c r="H15" s="3"/>
      <c r="I15" s="12" t="n">
        <v>72</v>
      </c>
      <c r="J15" s="3"/>
      <c r="K15" s="12" t="n">
        <v>69</v>
      </c>
      <c r="M15" s="12" t="n">
        <v>67</v>
      </c>
    </row>
    <row r="16" customFormat="false" ht="16.5" hidden="false" customHeight="true" outlineLevel="0" collapsed="false">
      <c r="B16" s="2" t="n">
        <v>3990</v>
      </c>
      <c r="C16" s="1" t="s">
        <v>18</v>
      </c>
      <c r="E16" s="11" t="n">
        <v>193</v>
      </c>
      <c r="G16" s="12" t="n">
        <v>229</v>
      </c>
      <c r="H16" s="3"/>
      <c r="I16" s="12" t="n">
        <v>292</v>
      </c>
      <c r="J16" s="3"/>
      <c r="K16" s="12" t="n">
        <v>272</v>
      </c>
      <c r="M16" s="12" t="n">
        <v>230</v>
      </c>
    </row>
    <row r="17" customFormat="false" ht="6" hidden="false" customHeight="true" outlineLevel="0" collapsed="false">
      <c r="E17" s="11"/>
      <c r="G17" s="12"/>
      <c r="H17" s="3"/>
      <c r="I17" s="12"/>
      <c r="J17" s="3"/>
      <c r="K17" s="12"/>
      <c r="M17" s="12"/>
    </row>
    <row r="18" customFormat="false" ht="18" hidden="false" customHeight="true" outlineLevel="0" collapsed="false">
      <c r="A18" s="16" t="s">
        <v>19</v>
      </c>
      <c r="E18" s="17" t="n">
        <f aca="false">SUM(E7:E16)</f>
        <v>4765</v>
      </c>
      <c r="F18" s="18"/>
      <c r="G18" s="19" t="n">
        <f aca="false">SUM(G7:G16)</f>
        <v>4570</v>
      </c>
      <c r="H18" s="18"/>
      <c r="I18" s="19" t="n">
        <f aca="false">SUM(I7:I16)</f>
        <v>4581</v>
      </c>
      <c r="J18" s="18"/>
      <c r="K18" s="19" t="n">
        <f aca="false">SUM(K7:K16)</f>
        <v>4508</v>
      </c>
      <c r="L18" s="20"/>
      <c r="M18" s="19" t="n">
        <f aca="false">SUM(M7:M16)</f>
        <v>4393</v>
      </c>
    </row>
    <row r="19" customFormat="false" ht="8.25" hidden="false" customHeight="true" outlineLevel="0" collapsed="false">
      <c r="B19" s="16"/>
      <c r="E19" s="11"/>
      <c r="G19" s="21"/>
      <c r="H19" s="22"/>
      <c r="I19" s="21"/>
      <c r="J19" s="22"/>
      <c r="K19" s="21"/>
      <c r="M19" s="21"/>
    </row>
    <row r="20" customFormat="false" ht="14.25" hidden="false" customHeight="true" outlineLevel="0" collapsed="false">
      <c r="A20" s="23" t="s">
        <v>20</v>
      </c>
      <c r="E20" s="11"/>
      <c r="G20" s="12"/>
      <c r="H20" s="3"/>
      <c r="I20" s="12"/>
      <c r="J20" s="3"/>
      <c r="K20" s="12"/>
      <c r="M20" s="12"/>
    </row>
    <row r="21" customFormat="false" ht="14.25" hidden="false" customHeight="true" outlineLevel="0" collapsed="false">
      <c r="B21" s="2" t="n">
        <v>4010</v>
      </c>
      <c r="C21" s="1" t="s">
        <v>21</v>
      </c>
      <c r="E21" s="11" t="n">
        <v>-9</v>
      </c>
      <c r="G21" s="12" t="n">
        <v>-6</v>
      </c>
      <c r="H21" s="3"/>
      <c r="I21" s="12" t="n">
        <v>0</v>
      </c>
      <c r="J21" s="3"/>
      <c r="K21" s="12" t="n">
        <v>0</v>
      </c>
      <c r="M21" s="12" t="n">
        <v>0</v>
      </c>
    </row>
    <row r="22" customFormat="false" ht="14.25" hidden="false" customHeight="true" outlineLevel="0" collapsed="false">
      <c r="B22" s="2" t="n">
        <v>4110</v>
      </c>
      <c r="C22" s="1" t="s">
        <v>22</v>
      </c>
      <c r="E22" s="11" t="n">
        <v>-539</v>
      </c>
      <c r="G22" s="12" t="n">
        <v>-389</v>
      </c>
      <c r="H22" s="3"/>
      <c r="I22" s="12" t="n">
        <v>-292</v>
      </c>
      <c r="J22" s="3"/>
      <c r="K22" s="12" t="n">
        <v>-273</v>
      </c>
      <c r="M22" s="12" t="n">
        <v>-259</v>
      </c>
    </row>
    <row r="23" customFormat="false" ht="14.25" hidden="false" customHeight="true" outlineLevel="0" collapsed="false">
      <c r="B23" s="2" t="s">
        <v>2</v>
      </c>
      <c r="C23" s="1" t="s">
        <v>23</v>
      </c>
      <c r="E23" s="11" t="n">
        <v>-57</v>
      </c>
      <c r="G23" s="12" t="n">
        <v>-42</v>
      </c>
      <c r="H23" s="3"/>
      <c r="I23" s="12" t="n">
        <v>-43</v>
      </c>
      <c r="J23" s="3"/>
      <c r="K23" s="12" t="n">
        <v>-52</v>
      </c>
      <c r="M23" s="12" t="n">
        <v>-46</v>
      </c>
    </row>
    <row r="24" customFormat="false" ht="6.75" hidden="false" customHeight="true" outlineLevel="0" collapsed="false">
      <c r="E24" s="11"/>
      <c r="G24" s="12"/>
      <c r="H24" s="3"/>
      <c r="I24" s="12"/>
      <c r="J24" s="3"/>
      <c r="K24" s="12"/>
      <c r="M24" s="12"/>
    </row>
    <row r="25" customFormat="false" ht="18" hidden="false" customHeight="true" outlineLevel="0" collapsed="false">
      <c r="A25" s="10" t="s">
        <v>24</v>
      </c>
      <c r="B25" s="24"/>
      <c r="E25" s="25" t="n">
        <f aca="false">SUM(E21:E24)</f>
        <v>-605</v>
      </c>
      <c r="F25" s="26"/>
      <c r="G25" s="27" t="n">
        <f aca="false">SUM(G21:G24)</f>
        <v>-437</v>
      </c>
      <c r="H25" s="26"/>
      <c r="I25" s="27" t="n">
        <f aca="false">SUM(I21:I24)</f>
        <v>-335</v>
      </c>
      <c r="J25" s="26"/>
      <c r="K25" s="27" t="n">
        <f aca="false">SUM(K21:K24)</f>
        <v>-325</v>
      </c>
      <c r="L25" s="26" t="s">
        <v>2</v>
      </c>
      <c r="M25" s="27" t="n">
        <f aca="false">SUM(M21:M24)</f>
        <v>-305</v>
      </c>
    </row>
    <row r="26" customFormat="false" ht="7.5" hidden="false" customHeight="true" outlineLevel="0" collapsed="false">
      <c r="A26" s="10"/>
      <c r="B26" s="24"/>
      <c r="E26" s="11"/>
      <c r="G26" s="28"/>
      <c r="H26" s="29"/>
      <c r="I26" s="28"/>
      <c r="J26" s="29"/>
      <c r="K26" s="28"/>
      <c r="L26" s="29"/>
      <c r="M26" s="28"/>
    </row>
    <row r="27" customFormat="false" ht="15.75" hidden="false" customHeight="true" outlineLevel="0" collapsed="false">
      <c r="A27" s="10" t="s">
        <v>25</v>
      </c>
      <c r="B27" s="24"/>
      <c r="E27" s="11"/>
      <c r="G27" s="12"/>
      <c r="H27" s="3"/>
      <c r="I27" s="12"/>
      <c r="J27" s="3"/>
      <c r="K27" s="12"/>
      <c r="M27" s="12"/>
    </row>
    <row r="28" customFormat="false" ht="15" hidden="false" customHeight="true" outlineLevel="0" collapsed="false">
      <c r="B28" s="2" t="n">
        <v>5120</v>
      </c>
      <c r="C28" s="1" t="s">
        <v>26</v>
      </c>
      <c r="E28" s="11" t="n">
        <v>-145</v>
      </c>
      <c r="G28" s="12" t="n">
        <v>-156</v>
      </c>
      <c r="H28" s="3"/>
      <c r="I28" s="12" t="n">
        <v>-148</v>
      </c>
      <c r="J28" s="3"/>
      <c r="K28" s="12" t="n">
        <v>-162</v>
      </c>
      <c r="M28" s="12" t="n">
        <v>-132</v>
      </c>
    </row>
    <row r="29" customFormat="false" ht="14.25" hidden="false" customHeight="true" outlineLevel="0" collapsed="false">
      <c r="B29" s="2" t="n">
        <v>5160</v>
      </c>
      <c r="C29" s="1" t="s">
        <v>27</v>
      </c>
      <c r="E29" s="11" t="n">
        <v>-31</v>
      </c>
      <c r="G29" s="12" t="n">
        <v>-42</v>
      </c>
      <c r="H29" s="3"/>
      <c r="I29" s="12" t="n">
        <v>-33</v>
      </c>
      <c r="J29" s="3"/>
      <c r="K29" s="12" t="n">
        <v>-39</v>
      </c>
      <c r="M29" s="12" t="n">
        <v>-52</v>
      </c>
    </row>
    <row r="30" customFormat="false" ht="15" hidden="false" customHeight="true" outlineLevel="0" collapsed="false">
      <c r="B30" s="2" t="n">
        <v>5170</v>
      </c>
      <c r="C30" s="1" t="s">
        <v>28</v>
      </c>
      <c r="E30" s="11" t="n">
        <v>-15</v>
      </c>
      <c r="G30" s="12" t="n">
        <v>-83</v>
      </c>
      <c r="H30" s="3"/>
      <c r="I30" s="12" t="n">
        <v>-37</v>
      </c>
      <c r="J30" s="3"/>
      <c r="K30" s="12" t="n">
        <v>-12</v>
      </c>
      <c r="M30" s="12" t="n">
        <v>-21</v>
      </c>
    </row>
    <row r="31" customFormat="false" ht="14.25" hidden="false" customHeight="true" outlineLevel="0" collapsed="false">
      <c r="B31" s="2" t="n">
        <v>5210</v>
      </c>
      <c r="C31" s="1" t="s">
        <v>29</v>
      </c>
      <c r="E31" s="11" t="n">
        <v>-26</v>
      </c>
      <c r="G31" s="12" t="n">
        <v>-20</v>
      </c>
      <c r="H31" s="3"/>
      <c r="I31" s="12" t="n">
        <v>-23</v>
      </c>
      <c r="J31" s="3"/>
      <c r="K31" s="12" t="n">
        <v>-24</v>
      </c>
      <c r="M31" s="12" t="n">
        <v>-24</v>
      </c>
    </row>
    <row r="32" customFormat="false" ht="15.75" hidden="false" customHeight="true" outlineLevel="0" collapsed="false">
      <c r="B32" s="2" t="n">
        <v>5360</v>
      </c>
      <c r="C32" s="1" t="s">
        <v>30</v>
      </c>
      <c r="E32" s="11" t="n">
        <v>-139</v>
      </c>
      <c r="G32" s="12" t="n">
        <v>-144</v>
      </c>
      <c r="H32" s="3"/>
      <c r="I32" s="12" t="n">
        <v>-140</v>
      </c>
      <c r="J32" s="3"/>
      <c r="K32" s="12" t="n">
        <v>-109</v>
      </c>
      <c r="M32" s="12" t="n">
        <v>-116</v>
      </c>
    </row>
    <row r="33" customFormat="false" ht="14.25" hidden="false" customHeight="true" outlineLevel="0" collapsed="false">
      <c r="B33" s="2" t="n">
        <v>5510</v>
      </c>
      <c r="C33" s="1" t="s">
        <v>31</v>
      </c>
      <c r="E33" s="11" t="n">
        <v>-169</v>
      </c>
      <c r="G33" s="12" t="n">
        <v>-169</v>
      </c>
      <c r="H33" s="3"/>
      <c r="I33" s="12" t="n">
        <v>-90</v>
      </c>
      <c r="J33" s="3"/>
      <c r="K33" s="12" t="n">
        <v>-134</v>
      </c>
      <c r="M33" s="12" t="n">
        <v>-108</v>
      </c>
    </row>
    <row r="34" customFormat="false" ht="13.5" hidden="false" customHeight="true" outlineLevel="0" collapsed="false">
      <c r="B34" s="2" t="n">
        <v>5615</v>
      </c>
      <c r="C34" s="1" t="s">
        <v>32</v>
      </c>
      <c r="E34" s="11" t="n">
        <v>-264</v>
      </c>
      <c r="G34" s="12" t="n">
        <v>-316</v>
      </c>
      <c r="H34" s="3"/>
      <c r="I34" s="12" t="n">
        <v>-277</v>
      </c>
      <c r="J34" s="3"/>
      <c r="K34" s="12" t="n">
        <v>-163</v>
      </c>
      <c r="M34" s="12" t="n">
        <v>-202</v>
      </c>
    </row>
    <row r="35" customFormat="false" ht="13.5" hidden="false" customHeight="true" outlineLevel="0" collapsed="false">
      <c r="B35" s="2" t="n">
        <v>5910</v>
      </c>
      <c r="C35" s="1" t="s">
        <v>33</v>
      </c>
      <c r="E35" s="11" t="n">
        <v>-15</v>
      </c>
      <c r="G35" s="12" t="n">
        <v>-3</v>
      </c>
      <c r="H35" s="3"/>
      <c r="I35" s="12" t="n">
        <v>-14</v>
      </c>
      <c r="J35" s="3"/>
      <c r="K35" s="12" t="n">
        <v>-17</v>
      </c>
      <c r="M35" s="12" t="n">
        <v>-26</v>
      </c>
    </row>
    <row r="36" customFormat="false" ht="14.25" hidden="false" customHeight="true" outlineLevel="0" collapsed="false">
      <c r="B36" s="2" t="n">
        <v>6310</v>
      </c>
      <c r="C36" s="1" t="s">
        <v>34</v>
      </c>
      <c r="E36" s="11" t="n">
        <v>-36</v>
      </c>
      <c r="G36" s="12" t="n">
        <v>-35</v>
      </c>
      <c r="H36" s="3"/>
      <c r="I36" s="12" t="n">
        <v>-34</v>
      </c>
      <c r="J36" s="3"/>
      <c r="K36" s="12" t="n">
        <v>-33</v>
      </c>
      <c r="M36" s="12" t="n">
        <v>-40</v>
      </c>
    </row>
    <row r="37" customFormat="false" ht="15.75" hidden="false" customHeight="true" outlineLevel="0" collapsed="false">
      <c r="B37" s="2" t="n">
        <v>6512</v>
      </c>
      <c r="C37" s="1" t="s">
        <v>35</v>
      </c>
      <c r="E37" s="11" t="n">
        <v>-171</v>
      </c>
      <c r="G37" s="12" t="n">
        <v>-173</v>
      </c>
      <c r="H37" s="3"/>
      <c r="I37" s="12" t="n">
        <v>-175</v>
      </c>
      <c r="J37" s="3"/>
      <c r="K37" s="12" t="n">
        <v>-164</v>
      </c>
      <c r="M37" s="12" t="n">
        <v>-152</v>
      </c>
    </row>
    <row r="38" customFormat="false" ht="15.75" hidden="false" customHeight="true" outlineLevel="0" collapsed="false">
      <c r="B38" s="2" t="n">
        <v>6535</v>
      </c>
      <c r="C38" s="1" t="s">
        <v>36</v>
      </c>
      <c r="E38" s="11" t="n">
        <v>-30</v>
      </c>
      <c r="G38" s="12" t="n">
        <v>-40</v>
      </c>
      <c r="H38" s="3"/>
      <c r="I38" s="12" t="n">
        <v>-40</v>
      </c>
      <c r="J38" s="3"/>
      <c r="K38" s="12" t="n">
        <v>-39</v>
      </c>
      <c r="M38" s="12" t="n">
        <v>-38</v>
      </c>
      <c r="S38" s="1" t="s">
        <v>2</v>
      </c>
    </row>
    <row r="39" customFormat="false" ht="16.5" hidden="false" customHeight="true" outlineLevel="0" collapsed="false">
      <c r="B39" s="2" t="s">
        <v>2</v>
      </c>
      <c r="C39" s="1" t="s">
        <v>37</v>
      </c>
      <c r="E39" s="11" t="n">
        <v>-384</v>
      </c>
      <c r="G39" s="12" t="n">
        <v>-382</v>
      </c>
      <c r="H39" s="3"/>
      <c r="I39" s="12" t="n">
        <v>-295</v>
      </c>
      <c r="J39" s="3"/>
      <c r="K39" s="12" t="n">
        <v>-392</v>
      </c>
      <c r="M39" s="12" t="n">
        <v>-345</v>
      </c>
    </row>
    <row r="40" customFormat="false" ht="9.75" hidden="false" customHeight="true" outlineLevel="0" collapsed="false">
      <c r="E40" s="11"/>
      <c r="G40" s="12"/>
      <c r="H40" s="3"/>
      <c r="I40" s="12"/>
      <c r="J40" s="3"/>
      <c r="K40" s="12"/>
      <c r="M40" s="12"/>
    </row>
    <row r="41" customFormat="false" ht="15.75" hidden="false" customHeight="true" outlineLevel="0" collapsed="false">
      <c r="A41" s="10" t="s">
        <v>38</v>
      </c>
      <c r="E41" s="30" t="n">
        <f aca="false">SUM(E28:E39)</f>
        <v>-1425</v>
      </c>
      <c r="F41" s="31"/>
      <c r="G41" s="32" t="n">
        <f aca="false">SUM(G28:G39)</f>
        <v>-1563</v>
      </c>
      <c r="H41" s="31"/>
      <c r="I41" s="32" t="n">
        <f aca="false">SUM(I28:I39)</f>
        <v>-1306</v>
      </c>
      <c r="J41" s="31"/>
      <c r="K41" s="32" t="n">
        <f aca="false">SUM(K28:K39)</f>
        <v>-1288</v>
      </c>
      <c r="L41" s="31" t="s">
        <v>2</v>
      </c>
      <c r="M41" s="32" t="n">
        <f aca="false">SUM(M28:M39)</f>
        <v>-1256</v>
      </c>
    </row>
    <row r="42" customFormat="false" ht="7.5" hidden="false" customHeight="true" outlineLevel="0" collapsed="false">
      <c r="E42" s="11"/>
      <c r="G42" s="13"/>
      <c r="H42" s="14"/>
      <c r="I42" s="13"/>
      <c r="J42" s="14"/>
      <c r="K42" s="13"/>
      <c r="L42" s="15"/>
      <c r="M42" s="13"/>
    </row>
    <row r="43" customFormat="false" ht="14.25" hidden="false" customHeight="true" outlineLevel="0" collapsed="false">
      <c r="A43" s="10" t="s">
        <v>39</v>
      </c>
      <c r="E43" s="11"/>
      <c r="G43" s="13"/>
      <c r="H43" s="14"/>
      <c r="I43" s="13"/>
      <c r="J43" s="14"/>
      <c r="K43" s="13"/>
      <c r="L43" s="15"/>
      <c r="M43" s="13"/>
    </row>
    <row r="44" customFormat="false" ht="14.25" hidden="false" customHeight="true" outlineLevel="0" collapsed="false">
      <c r="B44" s="2" t="n">
        <v>7010</v>
      </c>
      <c r="C44" s="1" t="s">
        <v>40</v>
      </c>
      <c r="E44" s="11" t="n">
        <v>-2441</v>
      </c>
      <c r="G44" s="13" t="n">
        <v>-2287</v>
      </c>
      <c r="H44" s="14"/>
      <c r="I44" s="13" t="n">
        <v>-2260</v>
      </c>
      <c r="J44" s="14"/>
      <c r="K44" s="13" t="n">
        <v>-2363</v>
      </c>
      <c r="L44" s="15"/>
      <c r="M44" s="13" t="n">
        <v>-2062</v>
      </c>
    </row>
    <row r="45" customFormat="false" ht="8.25" hidden="false" customHeight="true" outlineLevel="0" collapsed="false">
      <c r="E45" s="11"/>
      <c r="G45" s="13"/>
      <c r="H45" s="14"/>
      <c r="I45" s="13"/>
      <c r="J45" s="14"/>
      <c r="K45" s="13"/>
      <c r="L45" s="15"/>
      <c r="M45" s="13"/>
    </row>
    <row r="46" customFormat="false" ht="17.25" hidden="false" customHeight="true" outlineLevel="0" collapsed="false">
      <c r="A46" s="10" t="s">
        <v>41</v>
      </c>
      <c r="E46" s="30" t="n">
        <f aca="false">SUM(E25+E41+E44)</f>
        <v>-4471</v>
      </c>
      <c r="F46" s="31"/>
      <c r="G46" s="32" t="n">
        <f aca="false">SUM(G25+G41+G44)</f>
        <v>-4287</v>
      </c>
      <c r="H46" s="31"/>
      <c r="I46" s="32" t="n">
        <f aca="false">SUM(I25+I41+I44)</f>
        <v>-3901</v>
      </c>
      <c r="J46" s="31"/>
      <c r="K46" s="32" t="n">
        <f aca="false">SUM(K25+K41+K44)</f>
        <v>-3976</v>
      </c>
      <c r="L46" s="31" t="s">
        <v>2</v>
      </c>
      <c r="M46" s="32" t="n">
        <f aca="false">SUM(M25+M41+M44)</f>
        <v>-3623</v>
      </c>
    </row>
    <row r="47" customFormat="false" ht="9.75" hidden="false" customHeight="true" outlineLevel="0" collapsed="false">
      <c r="E47" s="11"/>
      <c r="G47" s="12"/>
      <c r="H47" s="3"/>
      <c r="I47" s="12"/>
      <c r="J47" s="3"/>
      <c r="K47" s="12"/>
      <c r="M47" s="12"/>
    </row>
    <row r="48" customFormat="false" ht="14.25" hidden="false" customHeight="true" outlineLevel="0" collapsed="false">
      <c r="A48" s="10" t="s">
        <v>42</v>
      </c>
      <c r="E48" s="33" t="n">
        <f aca="false">SUM(E18+E46)</f>
        <v>294</v>
      </c>
      <c r="G48" s="21" t="n">
        <f aca="false">SUM(G18+G46)</f>
        <v>283</v>
      </c>
      <c r="H48" s="22"/>
      <c r="I48" s="21" t="n">
        <f aca="false">SUM(I18+I46)</f>
        <v>680</v>
      </c>
      <c r="J48" s="22"/>
      <c r="K48" s="21" t="n">
        <f aca="false">SUM(K18+K46)</f>
        <v>532</v>
      </c>
      <c r="L48" s="22" t="s">
        <v>2</v>
      </c>
      <c r="M48" s="21" t="n">
        <f aca="false">SUM(M18+M46)</f>
        <v>770</v>
      </c>
    </row>
    <row r="49" customFormat="false" ht="8.25" hidden="false" customHeight="true" outlineLevel="0" collapsed="false">
      <c r="E49" s="11"/>
      <c r="G49" s="12"/>
      <c r="H49" s="3"/>
      <c r="I49" s="12"/>
      <c r="J49" s="3"/>
      <c r="K49" s="12"/>
      <c r="M49" s="12"/>
    </row>
    <row r="50" customFormat="false" ht="14.25" hidden="false" customHeight="true" outlineLevel="0" collapsed="false">
      <c r="B50" s="2" t="n">
        <v>8410</v>
      </c>
      <c r="C50" s="34" t="s">
        <v>43</v>
      </c>
      <c r="E50" s="11" t="n">
        <v>-79</v>
      </c>
      <c r="G50" s="12" t="n">
        <v>-78</v>
      </c>
      <c r="H50" s="3"/>
      <c r="I50" s="12" t="n">
        <v>-114</v>
      </c>
      <c r="J50" s="3"/>
      <c r="K50" s="12" t="n">
        <v>-131</v>
      </c>
      <c r="M50" s="12" t="n">
        <v>-146</v>
      </c>
    </row>
    <row r="51" customFormat="false" ht="14.25" hidden="false" customHeight="true" outlineLevel="0" collapsed="false">
      <c r="C51" s="1" t="s">
        <v>44</v>
      </c>
      <c r="E51" s="11" t="n">
        <v>-352</v>
      </c>
      <c r="G51" s="12" t="n">
        <v>-322</v>
      </c>
      <c r="H51" s="3"/>
      <c r="I51" s="12" t="n">
        <v>-310</v>
      </c>
      <c r="J51" s="3"/>
      <c r="K51" s="12" t="n">
        <v>-314</v>
      </c>
      <c r="M51" s="12" t="n">
        <v>-335</v>
      </c>
    </row>
    <row r="52" customFormat="false" ht="8.25" hidden="false" customHeight="true" outlineLevel="0" collapsed="false">
      <c r="E52" s="11"/>
      <c r="G52" s="12"/>
      <c r="H52" s="3"/>
      <c r="I52" s="12"/>
      <c r="J52" s="3"/>
      <c r="K52" s="12"/>
      <c r="M52" s="12"/>
    </row>
    <row r="53" customFormat="false" ht="20.25" hidden="false" customHeight="true" outlineLevel="0" collapsed="false">
      <c r="A53" s="10" t="s">
        <v>45</v>
      </c>
      <c r="E53" s="17" t="n">
        <f aca="false">SUM(E48:E51)</f>
        <v>-137</v>
      </c>
      <c r="F53" s="18"/>
      <c r="G53" s="19" t="n">
        <f aca="false">SUM(G48:G51)</f>
        <v>-117</v>
      </c>
      <c r="H53" s="18"/>
      <c r="I53" s="19" t="n">
        <f aca="false">SUM(I48:I51)</f>
        <v>256</v>
      </c>
      <c r="J53" s="18"/>
      <c r="K53" s="19" t="n">
        <f aca="false">SUM(K48:K51)</f>
        <v>87</v>
      </c>
      <c r="L53" s="35"/>
      <c r="M53" s="19" t="n">
        <f aca="false">SUM(M48:M51)</f>
        <v>289</v>
      </c>
    </row>
    <row r="54" customFormat="false" ht="14.25" hidden="false" customHeight="true" outlineLevel="0" collapsed="false">
      <c r="A54" s="10"/>
      <c r="L54" s="36"/>
      <c r="M54" s="37"/>
    </row>
    <row r="55" customFormat="false" ht="14.25" hidden="false" customHeight="true" outlineLevel="0" collapsed="false">
      <c r="A55" s="10"/>
      <c r="L55" s="36"/>
      <c r="M55" s="37"/>
    </row>
    <row r="58" customFormat="false" ht="14.25" hidden="false" customHeight="true" outlineLevel="0" collapsed="false">
      <c r="C58" s="38"/>
    </row>
    <row r="60" customFormat="false" ht="14.25" hidden="false" customHeight="true" outlineLevel="0" collapsed="false"/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2014-09-09T12:05:29Z</dcterms:created>
  <dc:creator>torsten</dc:creator>
  <dc:description/>
  <dc:language>sv-SE</dc:language>
  <cp:lastModifiedBy/>
  <cp:lastPrinted>2021-03-30T13:33:22Z</cp:lastPrinted>
  <dcterms:modified xsi:type="dcterms:W3CDTF">2021-03-30T13:32:25Z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